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45" windowWidth="11355" windowHeight="8445" activeTab="0"/>
  </bookViews>
  <sheets>
    <sheet name="прилож1" sheetId="1" r:id="rId1"/>
  </sheets>
  <definedNames>
    <definedName name="sub_322520" localSheetId="0">'прилож1'!#REF!</definedName>
    <definedName name="_xlnm.Print_Area" localSheetId="0">'прилож1'!$A$3:$E$59</definedName>
  </definedNames>
  <calcPr fullCalcOnLoad="1" refMode="R1C1"/>
</workbook>
</file>

<file path=xl/sharedStrings.xml><?xml version="1.0" encoding="utf-8"?>
<sst xmlns="http://schemas.openxmlformats.org/spreadsheetml/2006/main" count="104" uniqueCount="70">
  <si>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</si>
  <si>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</si>
  <si>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</si>
  <si>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</si>
  <si>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</si>
  <si>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</si>
  <si>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</si>
  <si>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</si>
  <si>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</si>
  <si>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</si>
  <si>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</si>
  <si>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</si>
  <si>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01</t>
  </si>
  <si>
    <t>02</t>
  </si>
  <si>
    <t>04</t>
  </si>
  <si>
    <t>03</t>
  </si>
  <si>
    <t>09</t>
  </si>
  <si>
    <t>08</t>
  </si>
  <si>
    <t>Функционирование высшего должностного лица субъекта Российской Федерации и муниципального образования</t>
  </si>
  <si>
    <t>Культура</t>
  </si>
  <si>
    <t>14</t>
  </si>
  <si>
    <t>Другие вопросы в области национальной безопасности и правоохранительной деятельности</t>
  </si>
  <si>
    <t>07</t>
  </si>
  <si>
    <t>Резервные фонды</t>
  </si>
  <si>
    <t>12</t>
  </si>
  <si>
    <t>Образование</t>
  </si>
  <si>
    <t>10</t>
  </si>
  <si>
    <t>Национальная экономика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</si>
  <si>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</si>
  <si>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</si>
  <si>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</si>
  <si>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</si>
  <si>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Благоустройство</t>
  </si>
  <si>
    <t>Другие общегосударственные вопросы</t>
  </si>
  <si>
    <t>13</t>
  </si>
  <si>
    <t>Физическая культура и спорт</t>
  </si>
  <si>
    <t>Физическая  культура</t>
  </si>
  <si>
    <t>Социальная политика</t>
  </si>
  <si>
    <t>Социальное обеспечение населения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</si>
  <si>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</si>
  <si>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</si>
  <si>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</si>
  <si>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2.</t>
  </si>
  <si>
    <t>3.</t>
  </si>
  <si>
    <t>4.</t>
  </si>
  <si>
    <t>5.</t>
  </si>
  <si>
    <t>6.</t>
  </si>
  <si>
    <t>7.</t>
  </si>
  <si>
    <t>8.</t>
  </si>
  <si>
    <t>9.</t>
  </si>
  <si>
    <t>поселения Усть-Лабинского района</t>
  </si>
  <si>
    <t xml:space="preserve">Глава Суворовского сельского </t>
  </si>
  <si>
    <t>поселения Усть-Лабинского района                                                     И.Ю.Шагундоков</t>
  </si>
  <si>
    <t>Другие вопросы в области жилищно-коммунального хозяйства</t>
  </si>
  <si>
    <t>Защита населения и территории от чрезвычайных ситуаций природного и техногенного характера, пожарная безопасность</t>
  </si>
  <si>
    <t>Культура, кинематография</t>
  </si>
  <si>
    <t>10.</t>
  </si>
  <si>
    <t>00</t>
  </si>
  <si>
    <t>Распределение бюджетных ассигнований Суворовского сельского поселения Усть-Лабинского района  по разделам и подразделам  классификации расходов бюджетов на 2023 год</t>
  </si>
  <si>
    <t>Молодежная политика</t>
  </si>
  <si>
    <t>Обслуживание государственного (муниципального) внутреннего долга</t>
  </si>
  <si>
    <t>к   решению Совета Суворовского сельского</t>
  </si>
  <si>
    <t xml:space="preserve">от 08 декабря 2022  года </t>
  </si>
  <si>
    <t>№ 1, протокол № 56</t>
  </si>
  <si>
    <t>Обслуживание государственного ( муниципального) долга</t>
  </si>
  <si>
    <t>Коммунальное хозяйство</t>
  </si>
  <si>
    <t>Приложение № 5</t>
  </si>
  <si>
    <t>Приложение № 1</t>
  </si>
  <si>
    <t xml:space="preserve">от 26 сентября 2023  года </t>
  </si>
  <si>
    <t>№ 1, протокол № 71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</si>
</sst>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3" fillId="0" borderId="3">
      <alignment horizontal="left" vertical="top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4" fillId="0" borderId="0">
      <alignment horizontal="left" vertical="top"/>
      <protection/>
    </xf>
    <xf numFmtId="0" fontId="34" fillId="0" borderId="7" applyNumberFormat="0" applyFill="0" applyAlignment="0" applyProtection="0"/>
    <xf numFmtId="0" fontId="35" fillId="35" borderId="8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38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5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49" fontId="9" fillId="0" borderId="0" xfId="0" applyNumberFormat="1" applyFont="1" applyAlignment="1">
      <alignment horizontal="right" wrapText="1"/>
    </xf>
    <xf numFmtId="164" fontId="9" fillId="0" borderId="0" xfId="0" applyNumberFormat="1" applyFont="1" applyAlignment="1">
      <alignment horizontal="right" wrapText="1"/>
    </xf>
    <xf numFmtId="49" fontId="8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justify" vertical="top"/>
    </xf>
    <xf numFmtId="0" fontId="8" fillId="0" borderId="0" xfId="0" applyFont="1" applyAlignment="1">
      <alignment horizontal="justify"/>
    </xf>
    <xf numFmtId="0" fontId="8" fillId="0" borderId="0" xfId="0" applyFont="1" applyFill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0" xfId="0" applyFont="1" applyFill="1" applyAlignment="1">
      <alignment horizontal="justify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164" fontId="8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 horizontal="right"/>
    </xf>
    <xf numFmtId="0" fontId="8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41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justify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только для чтения)" xfId="43"/>
    <cellStyle name="Данные для удаления" xfId="44"/>
    <cellStyle name="Currency" xfId="45"/>
    <cellStyle name="Currency [0]" xfId="46"/>
    <cellStyle name="Заголовки полей" xfId="47"/>
    <cellStyle name="Заголовки полей [печать]" xfId="48"/>
    <cellStyle name="Заголовок 1" xfId="49"/>
    <cellStyle name="Заголовок 2" xfId="50"/>
    <cellStyle name="Заголовок 3" xfId="51"/>
    <cellStyle name="Заголовок 4" xfId="52"/>
    <cellStyle name="Заголовок меры" xfId="53"/>
    <cellStyle name="Заголовок показателя [печать]" xfId="54"/>
    <cellStyle name="Заголовок показателя константы" xfId="55"/>
    <cellStyle name="Заголовок результата расчета" xfId="56"/>
    <cellStyle name="Заголовок свободного показателя" xfId="57"/>
    <cellStyle name="Значение фильтра" xfId="58"/>
    <cellStyle name="Значение фильтра [печать]" xfId="59"/>
    <cellStyle name="Информация о задаче" xfId="60"/>
    <cellStyle name="Итог" xfId="61"/>
    <cellStyle name="Контрольная ячейка" xfId="62"/>
    <cellStyle name="Название" xfId="63"/>
    <cellStyle name="Нейтральный" xfId="64"/>
    <cellStyle name="Отдельная ячейка" xfId="65"/>
    <cellStyle name="Отдельная ячейка - константа" xfId="66"/>
    <cellStyle name="Отдельная ячейка - константа [печать]" xfId="67"/>
    <cellStyle name="Отдельная ячейка [печать]" xfId="68"/>
    <cellStyle name="Отдельная ячейка-результат" xfId="69"/>
    <cellStyle name="Отдельная ячейка-результат [печать]" xfId="70"/>
    <cellStyle name="Плохой" xfId="71"/>
    <cellStyle name="Пояснение" xfId="72"/>
    <cellStyle name="Примечание" xfId="73"/>
    <cellStyle name="Percent" xfId="74"/>
    <cellStyle name="Свойства элементов измерения" xfId="75"/>
    <cellStyle name="Свойства элементов измерения [печать]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  <cellStyle name="Элементы осей" xfId="82"/>
    <cellStyle name="Элементы осей [печать]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59"/>
  <sheetViews>
    <sheetView tabSelected="1" view="pageBreakPreview" zoomScaleSheetLayoutView="100" zoomScalePageLayoutView="0" workbookViewId="0" topLeftCell="A6">
      <selection activeCell="B19" sqref="B19:E19"/>
    </sheetView>
  </sheetViews>
  <sheetFormatPr defaultColWidth="9.00390625" defaultRowHeight="12.75"/>
  <cols>
    <col min="1" max="1" width="4.125" style="0" customWidth="1"/>
    <col min="2" max="2" width="84.125" style="0" customWidth="1"/>
    <col min="3" max="3" width="5.375" style="0" customWidth="1"/>
    <col min="4" max="4" width="3.875" style="0" customWidth="1"/>
    <col min="5" max="5" width="11.1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spans="2:9" ht="21.75" customHeight="1">
      <c r="B6" s="28" t="s">
        <v>67</v>
      </c>
      <c r="C6" s="28"/>
      <c r="D6" s="28"/>
      <c r="E6" s="28"/>
      <c r="F6" s="26"/>
      <c r="G6" s="26"/>
      <c r="H6" s="26"/>
      <c r="I6" s="26"/>
    </row>
    <row r="7" spans="2:9" ht="17.25" customHeight="1">
      <c r="B7" s="29" t="s">
        <v>61</v>
      </c>
      <c r="C7" s="29"/>
      <c r="D7" s="29"/>
      <c r="E7" s="29"/>
      <c r="F7" s="26"/>
      <c r="G7" s="26"/>
      <c r="H7" s="26"/>
      <c r="I7" s="26"/>
    </row>
    <row r="8" spans="2:9" ht="18.75" customHeight="1">
      <c r="B8" s="29" t="s">
        <v>50</v>
      </c>
      <c r="C8" s="29"/>
      <c r="D8" s="29"/>
      <c r="E8" s="29"/>
      <c r="F8" s="26"/>
      <c r="G8" s="26"/>
      <c r="H8" s="26"/>
      <c r="I8" s="26"/>
    </row>
    <row r="9" spans="2:9" ht="18" customHeight="1">
      <c r="B9" s="27" t="s">
        <v>68</v>
      </c>
      <c r="C9" s="27"/>
      <c r="D9" s="27"/>
      <c r="E9" s="27"/>
      <c r="F9" s="26"/>
      <c r="G9" s="26"/>
      <c r="H9" s="26"/>
      <c r="I9" s="26"/>
    </row>
    <row r="10" spans="2:9" ht="16.5" customHeight="1">
      <c r="B10" s="27" t="s">
        <v>69</v>
      </c>
      <c r="C10" s="27"/>
      <c r="D10" s="27"/>
      <c r="E10" s="27"/>
      <c r="F10" s="26"/>
      <c r="G10" s="26"/>
      <c r="H10" s="26"/>
      <c r="I10" s="26"/>
    </row>
    <row r="11" spans="2:5" ht="12.75" customHeight="1">
      <c r="B11" s="26"/>
      <c r="C11" s="26"/>
      <c r="D11" s="26"/>
      <c r="E11" s="26"/>
    </row>
    <row r="12" spans="2:5" ht="20.25" customHeight="1">
      <c r="B12" s="28" t="s">
        <v>66</v>
      </c>
      <c r="C12" s="28"/>
      <c r="D12" s="28"/>
      <c r="E12" s="28"/>
    </row>
    <row r="13" spans="2:5" ht="22.5" customHeight="1">
      <c r="B13" s="29" t="s">
        <v>61</v>
      </c>
      <c r="C13" s="29"/>
      <c r="D13" s="29"/>
      <c r="E13" s="29"/>
    </row>
    <row r="14" spans="2:5" ht="19.5" customHeight="1">
      <c r="B14" s="29" t="s">
        <v>50</v>
      </c>
      <c r="C14" s="29"/>
      <c r="D14" s="29"/>
      <c r="E14" s="29"/>
    </row>
    <row r="15" spans="2:5" ht="20.25" customHeight="1">
      <c r="B15" s="28" t="s">
        <v>62</v>
      </c>
      <c r="C15" s="28"/>
      <c r="D15" s="28"/>
      <c r="E15" s="28"/>
    </row>
    <row r="16" spans="2:5" ht="21" customHeight="1">
      <c r="B16" s="28" t="s">
        <v>63</v>
      </c>
      <c r="C16" s="28"/>
      <c r="D16" s="28"/>
      <c r="E16" s="28"/>
    </row>
    <row r="17" spans="2:5" ht="6" customHeight="1">
      <c r="B17" s="26"/>
      <c r="C17" s="26"/>
      <c r="D17" s="26"/>
      <c r="E17" s="26"/>
    </row>
    <row r="18" spans="2:5" ht="21.75" customHeight="1">
      <c r="B18" s="28"/>
      <c r="C18" s="28"/>
      <c r="D18" s="28"/>
      <c r="E18" s="28"/>
    </row>
    <row r="19" spans="2:5" ht="18" customHeight="1">
      <c r="B19" s="28"/>
      <c r="C19" s="28"/>
      <c r="D19" s="28"/>
      <c r="E19" s="28"/>
    </row>
    <row r="20" spans="2:5" ht="6" customHeight="1">
      <c r="B20" s="28"/>
      <c r="C20" s="28"/>
      <c r="D20" s="28"/>
      <c r="E20" s="28"/>
    </row>
    <row r="21" spans="1:5" ht="15.75" customHeight="1">
      <c r="A21" s="30" t="s">
        <v>58</v>
      </c>
      <c r="B21" s="30"/>
      <c r="C21" s="30"/>
      <c r="D21" s="30"/>
      <c r="E21" s="30"/>
    </row>
    <row r="22" spans="1:5" ht="36.75" customHeight="1">
      <c r="A22" s="30"/>
      <c r="B22" s="30"/>
      <c r="C22" s="30"/>
      <c r="D22" s="30"/>
      <c r="E22" s="30"/>
    </row>
    <row r="23" spans="1:5" ht="14.25" customHeight="1" hidden="1">
      <c r="A23" s="30"/>
      <c r="B23" s="30"/>
      <c r="C23" s="30"/>
      <c r="D23" s="30"/>
      <c r="E23" s="30"/>
    </row>
    <row r="24" spans="1:5" ht="6" customHeight="1" hidden="1">
      <c r="A24" s="2"/>
      <c r="B24" s="3"/>
      <c r="C24" s="3"/>
      <c r="D24" s="3"/>
      <c r="E24" s="25"/>
    </row>
    <row r="25" spans="1:5" ht="18.75" customHeight="1">
      <c r="A25" s="32" t="s">
        <v>0</v>
      </c>
      <c r="B25" s="32" t="s">
        <v>1</v>
      </c>
      <c r="C25" s="32" t="s">
        <v>2</v>
      </c>
      <c r="D25" s="32" t="s">
        <v>3</v>
      </c>
      <c r="E25" s="32" t="s">
        <v>4</v>
      </c>
    </row>
    <row r="26" spans="1:5" ht="11.25" customHeight="1">
      <c r="A26" s="33"/>
      <c r="B26" s="33"/>
      <c r="C26" s="33"/>
      <c r="D26" s="33"/>
      <c r="E26" s="33"/>
    </row>
    <row r="27" spans="1:5" ht="18.75">
      <c r="A27" s="4"/>
      <c r="B27" s="5" t="s">
        <v>5</v>
      </c>
      <c r="C27" s="7"/>
      <c r="D27" s="7"/>
      <c r="E27" s="8">
        <f>E29+E35+E37+E40+E43+E47+E49+E51+E53+E55</f>
        <v>56563.5</v>
      </c>
    </row>
    <row r="28" spans="1:5" ht="18.75" customHeight="1">
      <c r="A28" s="31" t="s">
        <v>6</v>
      </c>
      <c r="B28" s="31"/>
      <c r="C28" s="9"/>
      <c r="D28" s="9"/>
      <c r="E28" s="8"/>
    </row>
    <row r="29" spans="1:5" ht="18.75" customHeight="1">
      <c r="A29" s="4">
        <v>1</v>
      </c>
      <c r="B29" s="5" t="s">
        <v>7</v>
      </c>
      <c r="C29" s="7" t="s">
        <v>12</v>
      </c>
      <c r="D29" s="7"/>
      <c r="E29" s="8">
        <f>E30+E31+E32+E33+E34</f>
        <v>4843.200000000001</v>
      </c>
    </row>
    <row r="30" spans="1:5" ht="38.25" customHeight="1">
      <c r="A30" s="4"/>
      <c r="B30" s="11" t="s">
        <v>18</v>
      </c>
      <c r="C30" s="9" t="s">
        <v>12</v>
      </c>
      <c r="D30" s="9" t="s">
        <v>13</v>
      </c>
      <c r="E30" s="10">
        <v>824</v>
      </c>
    </row>
    <row r="31" spans="1:5" ht="55.5" customHeight="1">
      <c r="A31" s="4"/>
      <c r="B31" s="6" t="s">
        <v>8</v>
      </c>
      <c r="C31" s="9" t="s">
        <v>12</v>
      </c>
      <c r="D31" s="9" t="s">
        <v>14</v>
      </c>
      <c r="E31" s="10">
        <v>3635.3</v>
      </c>
    </row>
    <row r="32" spans="1:5" ht="37.5" customHeight="1">
      <c r="A32" s="4"/>
      <c r="B32" s="6" t="s">
        <v>40</v>
      </c>
      <c r="C32" s="9" t="s">
        <v>12</v>
      </c>
      <c r="D32" s="9" t="s">
        <v>39</v>
      </c>
      <c r="E32" s="10">
        <v>51.8</v>
      </c>
    </row>
    <row r="33" spans="1:5" ht="19.5" customHeight="1">
      <c r="A33" s="4"/>
      <c r="B33" s="6" t="s">
        <v>23</v>
      </c>
      <c r="C33" s="9" t="s">
        <v>12</v>
      </c>
      <c r="D33" s="9" t="s">
        <v>29</v>
      </c>
      <c r="E33" s="10">
        <v>2</v>
      </c>
    </row>
    <row r="34" spans="1:5" ht="17.25" customHeight="1">
      <c r="A34" s="4"/>
      <c r="B34" s="6" t="s">
        <v>33</v>
      </c>
      <c r="C34" s="9" t="s">
        <v>12</v>
      </c>
      <c r="D34" s="9" t="s">
        <v>34</v>
      </c>
      <c r="E34" s="18">
        <v>330.1</v>
      </c>
    </row>
    <row r="35" spans="1:5" ht="20.25" customHeight="1">
      <c r="A35" s="4" t="s">
        <v>42</v>
      </c>
      <c r="B35" s="5" t="s">
        <v>9</v>
      </c>
      <c r="C35" s="7" t="s">
        <v>13</v>
      </c>
      <c r="D35" s="7"/>
      <c r="E35" s="8">
        <f>E36</f>
        <v>296.6</v>
      </c>
    </row>
    <row r="36" spans="1:5" ht="18" customHeight="1">
      <c r="A36" s="4"/>
      <c r="B36" s="6" t="s">
        <v>10</v>
      </c>
      <c r="C36" s="9" t="s">
        <v>13</v>
      </c>
      <c r="D36" s="9" t="s">
        <v>15</v>
      </c>
      <c r="E36" s="10">
        <v>296.6</v>
      </c>
    </row>
    <row r="37" spans="1:5" ht="19.5" customHeight="1">
      <c r="A37" s="4" t="s">
        <v>43</v>
      </c>
      <c r="B37" s="5" t="s">
        <v>11</v>
      </c>
      <c r="C37" s="7" t="s">
        <v>15</v>
      </c>
      <c r="D37" s="7"/>
      <c r="E37" s="8">
        <f>E38+E39</f>
        <v>1</v>
      </c>
    </row>
    <row r="38" spans="1:5" ht="38.25" customHeight="1">
      <c r="A38" s="4"/>
      <c r="B38" s="6" t="s">
        <v>54</v>
      </c>
      <c r="C38" s="9" t="s">
        <v>15</v>
      </c>
      <c r="D38" s="9" t="s">
        <v>26</v>
      </c>
      <c r="E38" s="10">
        <v>0.5</v>
      </c>
    </row>
    <row r="39" spans="1:5" ht="37.5" customHeight="1">
      <c r="A39" s="12"/>
      <c r="B39" s="13" t="s">
        <v>21</v>
      </c>
      <c r="C39" s="19" t="s">
        <v>15</v>
      </c>
      <c r="D39" s="19" t="s">
        <v>20</v>
      </c>
      <c r="E39" s="10">
        <v>0.5</v>
      </c>
    </row>
    <row r="40" spans="1:5" ht="18.75" customHeight="1">
      <c r="A40" s="12" t="s">
        <v>44</v>
      </c>
      <c r="B40" s="5" t="s">
        <v>27</v>
      </c>
      <c r="C40" s="21" t="s">
        <v>14</v>
      </c>
      <c r="D40" s="21"/>
      <c r="E40" s="8">
        <f>E41+E42</f>
        <v>1900.2</v>
      </c>
    </row>
    <row r="41" spans="1:5" ht="18" customHeight="1">
      <c r="A41" s="12"/>
      <c r="B41" s="6" t="s">
        <v>41</v>
      </c>
      <c r="C41" s="22" t="s">
        <v>14</v>
      </c>
      <c r="D41" s="22" t="s">
        <v>16</v>
      </c>
      <c r="E41" s="10">
        <v>1899.7</v>
      </c>
    </row>
    <row r="42" spans="1:5" ht="23.25" customHeight="1">
      <c r="A42" s="12"/>
      <c r="B42" s="11" t="s">
        <v>28</v>
      </c>
      <c r="C42" s="22" t="s">
        <v>14</v>
      </c>
      <c r="D42" s="22" t="s">
        <v>24</v>
      </c>
      <c r="E42" s="10">
        <v>0.5</v>
      </c>
    </row>
    <row r="43" spans="1:5" ht="16.5" customHeight="1">
      <c r="A43" s="12" t="s">
        <v>45</v>
      </c>
      <c r="B43" s="14" t="s">
        <v>30</v>
      </c>
      <c r="C43" s="21" t="s">
        <v>31</v>
      </c>
      <c r="D43" s="23"/>
      <c r="E43" s="8">
        <f>E44+E45+E46</f>
        <v>45311.5</v>
      </c>
    </row>
    <row r="44" spans="1:5" ht="16.5" customHeight="1">
      <c r="A44" s="12"/>
      <c r="B44" s="11" t="s">
        <v>65</v>
      </c>
      <c r="C44" s="20" t="s">
        <v>31</v>
      </c>
      <c r="D44" s="23" t="s">
        <v>13</v>
      </c>
      <c r="E44" s="10">
        <v>128</v>
      </c>
    </row>
    <row r="45" spans="1:5" ht="17.25" customHeight="1">
      <c r="A45" s="12"/>
      <c r="B45" s="11" t="s">
        <v>32</v>
      </c>
      <c r="C45" s="20" t="s">
        <v>31</v>
      </c>
      <c r="D45" s="20" t="s">
        <v>15</v>
      </c>
      <c r="E45" s="10">
        <v>43917.8</v>
      </c>
    </row>
    <row r="46" spans="1:5" ht="17.25" customHeight="1">
      <c r="A46" s="12"/>
      <c r="B46" s="11" t="s">
        <v>53</v>
      </c>
      <c r="C46" s="20" t="s">
        <v>31</v>
      </c>
      <c r="D46" s="20" t="s">
        <v>31</v>
      </c>
      <c r="E46" s="10">
        <v>1265.7</v>
      </c>
    </row>
    <row r="47" spans="1:5" ht="18.75">
      <c r="A47" s="3" t="s">
        <v>46</v>
      </c>
      <c r="B47" s="14" t="s">
        <v>25</v>
      </c>
      <c r="C47" s="21" t="s">
        <v>22</v>
      </c>
      <c r="D47" s="21"/>
      <c r="E47" s="8">
        <f>E48</f>
        <v>5</v>
      </c>
    </row>
    <row r="48" spans="1:5" ht="18.75">
      <c r="A48" s="3"/>
      <c r="B48" s="11" t="s">
        <v>59</v>
      </c>
      <c r="C48" s="20" t="s">
        <v>22</v>
      </c>
      <c r="D48" s="20" t="s">
        <v>22</v>
      </c>
      <c r="E48" s="10">
        <v>5</v>
      </c>
    </row>
    <row r="49" spans="1:5" ht="18.75" customHeight="1">
      <c r="A49" s="3" t="s">
        <v>47</v>
      </c>
      <c r="B49" s="14" t="s">
        <v>55</v>
      </c>
      <c r="C49" s="21" t="s">
        <v>17</v>
      </c>
      <c r="D49" s="21"/>
      <c r="E49" s="8">
        <f>E50</f>
        <v>3953.5</v>
      </c>
    </row>
    <row r="50" spans="1:5" ht="17.25" customHeight="1">
      <c r="A50" s="3"/>
      <c r="B50" s="11" t="s">
        <v>19</v>
      </c>
      <c r="C50" s="20" t="s">
        <v>17</v>
      </c>
      <c r="D50" s="20" t="s">
        <v>12</v>
      </c>
      <c r="E50" s="10">
        <v>3953.5</v>
      </c>
    </row>
    <row r="51" spans="1:5" ht="17.25" customHeight="1">
      <c r="A51" s="3" t="s">
        <v>48</v>
      </c>
      <c r="B51" s="15" t="s">
        <v>37</v>
      </c>
      <c r="C51" s="24" t="s">
        <v>26</v>
      </c>
      <c r="D51" s="24"/>
      <c r="E51" s="8">
        <f>E52</f>
        <v>247.4</v>
      </c>
    </row>
    <row r="52" spans="1:5" ht="18" customHeight="1">
      <c r="A52" s="3"/>
      <c r="B52" s="13" t="s">
        <v>38</v>
      </c>
      <c r="C52" s="19" t="s">
        <v>26</v>
      </c>
      <c r="D52" s="19" t="s">
        <v>15</v>
      </c>
      <c r="E52" s="10">
        <v>247.4</v>
      </c>
    </row>
    <row r="53" spans="1:5" ht="18.75" customHeight="1">
      <c r="A53" s="3" t="s">
        <v>49</v>
      </c>
      <c r="B53" s="15" t="s">
        <v>35</v>
      </c>
      <c r="C53" s="24" t="s">
        <v>29</v>
      </c>
      <c r="D53" s="24"/>
      <c r="E53" s="8">
        <f>E54</f>
        <v>5</v>
      </c>
    </row>
    <row r="54" spans="1:5" ht="18.75">
      <c r="A54" s="3"/>
      <c r="B54" s="11" t="s">
        <v>36</v>
      </c>
      <c r="C54" s="19" t="s">
        <v>29</v>
      </c>
      <c r="D54" s="19" t="s">
        <v>12</v>
      </c>
      <c r="E54" s="10">
        <v>5</v>
      </c>
    </row>
    <row r="55" spans="1:5" ht="18.75">
      <c r="A55" s="3" t="s">
        <v>56</v>
      </c>
      <c r="B55" s="14" t="s">
        <v>64</v>
      </c>
      <c r="C55" s="24" t="s">
        <v>34</v>
      </c>
      <c r="D55" s="24" t="s">
        <v>57</v>
      </c>
      <c r="E55" s="10">
        <f>E56</f>
        <v>0.1</v>
      </c>
    </row>
    <row r="56" spans="1:5" ht="20.25" customHeight="1">
      <c r="A56" s="3"/>
      <c r="B56" s="11" t="s">
        <v>60</v>
      </c>
      <c r="C56" s="19" t="s">
        <v>34</v>
      </c>
      <c r="D56" s="19" t="s">
        <v>12</v>
      </c>
      <c r="E56" s="10">
        <v>0.1</v>
      </c>
    </row>
    <row r="57" spans="1:5" ht="3.75" customHeight="1">
      <c r="A57" s="1"/>
      <c r="B57" s="16"/>
      <c r="C57" s="17"/>
      <c r="D57" s="17"/>
      <c r="E57" s="1"/>
    </row>
    <row r="58" spans="1:5" ht="18.75">
      <c r="A58" s="1"/>
      <c r="B58" s="16" t="s">
        <v>51</v>
      </c>
      <c r="C58" s="17"/>
      <c r="D58" s="17"/>
      <c r="E58" s="1"/>
    </row>
    <row r="59" spans="1:5" ht="18.75">
      <c r="A59" s="1"/>
      <c r="B59" s="16" t="s">
        <v>52</v>
      </c>
      <c r="C59" s="16"/>
      <c r="D59" s="1"/>
      <c r="E59" s="1"/>
    </row>
  </sheetData>
  <sheetProtection/>
  <mergeCells count="27">
    <mergeCell ref="A28:B28"/>
    <mergeCell ref="A25:A26"/>
    <mergeCell ref="B17:E17"/>
    <mergeCell ref="B12:E12"/>
    <mergeCell ref="B16:E16"/>
    <mergeCell ref="B14:E14"/>
    <mergeCell ref="B13:E13"/>
    <mergeCell ref="B15:E15"/>
    <mergeCell ref="B10:E10"/>
    <mergeCell ref="A21:E23"/>
    <mergeCell ref="B20:E20"/>
    <mergeCell ref="B18:E18"/>
    <mergeCell ref="B19:E19"/>
    <mergeCell ref="C25:C26"/>
    <mergeCell ref="D25:D26"/>
    <mergeCell ref="E25:E26"/>
    <mergeCell ref="B25:B26"/>
    <mergeCell ref="B11:E11"/>
    <mergeCell ref="F10:I10"/>
    <mergeCell ref="F9:I9"/>
    <mergeCell ref="F8:I8"/>
    <mergeCell ref="B9:E9"/>
    <mergeCell ref="F6:I6"/>
    <mergeCell ref="F7:I7"/>
    <mergeCell ref="B6:E6"/>
    <mergeCell ref="B7:E7"/>
    <mergeCell ref="B8:E8"/>
  </mergeCells>
  <printOptions/>
  <pageMargins left="0.5905511811023623" right="0.1968503937007874" top="0" bottom="0" header="0" footer="0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2023-05-03T12:27:08Z</cp:lastPrinted>
  <dcterms:created xsi:type="dcterms:W3CDTF">2007-03-30T06:36:21Z</dcterms:created>
  <dcterms:modified xsi:type="dcterms:W3CDTF">2023-09-26T08:25:10Z</dcterms:modified>
  <cp:category/>
  <cp:version/>
  <cp:contentType/>
  <cp:contentStatus/>
</cp:coreProperties>
</file>